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&quot;%&quot;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FY2025</t>
        </is>
      </c>
      <c r="C1" t="inlineStr">
        <is>
          <t>FY2024</t>
        </is>
      </c>
      <c r="D1" t="inlineStr">
        <is>
          <t>Change</t>
        </is>
      </c>
    </row>
    <row r="2">
      <c r="A2" t="inlineStr">
        <is>
          <t>Revenue</t>
        </is>
      </c>
      <c r="B2" s="1" t="n">
        <v>69146302.56</v>
      </c>
      <c r="C2" s="1" t="n">
        <v>64106153.02</v>
      </c>
      <c r="D2" s="1">
        <f>B2-C2</f>
        <v/>
      </c>
    </row>
    <row r="3">
      <c r="A3" t="inlineStr">
        <is>
          <t>Cost of goods sold</t>
        </is>
      </c>
      <c r="B3" s="1" t="n">
        <v>48400000</v>
      </c>
      <c r="C3" s="1" t="n">
        <v>44600000</v>
      </c>
      <c r="D3" s="1">
        <f>B3-C3</f>
        <v/>
      </c>
    </row>
    <row r="4">
      <c r="A4" t="inlineStr">
        <is>
          <t>Gross profit</t>
        </is>
      </c>
      <c r="B4" s="1" t="n">
        <v>20700000</v>
      </c>
      <c r="C4" s="1" t="n">
        <v>19500000</v>
      </c>
      <c r="D4" s="1">
        <f>B4-C4</f>
        <v/>
      </c>
    </row>
    <row r="5">
      <c r="A5" t="inlineStr">
        <is>
          <t>Gross margin %</t>
        </is>
      </c>
      <c r="B5" s="2" t="n">
        <v>30</v>
      </c>
      <c r="C5" s="2" t="n">
        <v>30.4</v>
      </c>
      <c r="D5" s="2">
        <f>B5-C5</f>
        <v/>
      </c>
    </row>
    <row r="6">
      <c r="A6" t="inlineStr">
        <is>
          <t>Orders</t>
        </is>
      </c>
      <c r="B6" s="3" t="n">
        <v>6358</v>
      </c>
      <c r="C6" s="3" t="n">
        <v>6071</v>
      </c>
      <c r="D6" s="3">
        <f>B6-C6</f>
        <v/>
      </c>
    </row>
    <row r="7">
      <c r="A7" t="inlineStr">
        <is>
          <t>Revenue growth %</t>
        </is>
      </c>
      <c r="D7" s="4">
        <f>(B2-C2)/C2</f>
        <v/>
      </c>
    </row>
    <row r="8">
      <c r="A8" t="inlineStr">
        <is>
          <t>Gross margin change</t>
        </is>
      </c>
      <c r="D8" s="2">
        <f>B5-C5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Revenue</t>
        </is>
      </c>
      <c r="C1" t="inlineStr">
        <is>
          <t>Gross Profit</t>
        </is>
      </c>
    </row>
    <row r="2">
      <c r="A2" t="inlineStr">
        <is>
          <t>January</t>
        </is>
      </c>
      <c r="B2" s="1" t="n">
        <v>5660798.91</v>
      </c>
      <c r="C2" s="1" t="n">
        <v>1697658.28</v>
      </c>
    </row>
    <row r="3">
      <c r="A3" t="inlineStr">
        <is>
          <t>February</t>
        </is>
      </c>
      <c r="B3" s="1" t="n">
        <v>4408264.69</v>
      </c>
      <c r="C3" s="1" t="n">
        <v>1419464.55</v>
      </c>
    </row>
    <row r="4">
      <c r="A4" t="inlineStr">
        <is>
          <t>March</t>
        </is>
      </c>
      <c r="B4" s="1" t="n">
        <v>5234287.17</v>
      </c>
      <c r="C4" s="1" t="n">
        <v>1596816.46</v>
      </c>
    </row>
    <row r="5">
      <c r="A5" t="inlineStr">
        <is>
          <t>April</t>
        </is>
      </c>
      <c r="B5" s="1" t="n">
        <v>6857863.42</v>
      </c>
      <c r="C5" s="1" t="n">
        <v>2045858.38</v>
      </c>
    </row>
    <row r="6">
      <c r="A6" t="inlineStr">
        <is>
          <t>May</t>
        </is>
      </c>
      <c r="B6" s="1" t="n">
        <v>4558071.52</v>
      </c>
      <c r="C6" s="1" t="n">
        <v>1472577.61</v>
      </c>
    </row>
    <row r="7">
      <c r="A7" t="inlineStr">
        <is>
          <t>June</t>
        </is>
      </c>
      <c r="B7" s="1" t="n">
        <v>4767230.19</v>
      </c>
      <c r="C7" s="1" t="n">
        <v>1520809.66</v>
      </c>
    </row>
    <row r="8">
      <c r="A8" t="inlineStr">
        <is>
          <t>July</t>
        </is>
      </c>
      <c r="B8" s="1" t="n">
        <v>4717309.03</v>
      </c>
      <c r="C8" s="1" t="n">
        <v>1392763.83</v>
      </c>
    </row>
    <row r="9">
      <c r="A9" t="inlineStr">
        <is>
          <t>August</t>
        </is>
      </c>
      <c r="B9" s="1" t="n">
        <v>3693598.05</v>
      </c>
      <c r="C9" s="1" t="n">
        <v>1119088.46</v>
      </c>
    </row>
    <row r="10">
      <c r="A10" t="inlineStr">
        <is>
          <t>September</t>
        </is>
      </c>
      <c r="B10" s="1" t="n">
        <v>6576280.41</v>
      </c>
      <c r="C10" s="1" t="n">
        <v>1916811.12</v>
      </c>
    </row>
    <row r="11">
      <c r="A11" t="inlineStr">
        <is>
          <t>October</t>
        </is>
      </c>
      <c r="B11" s="1" t="n">
        <v>7979546.15</v>
      </c>
      <c r="C11" s="1" t="n">
        <v>2379098.88</v>
      </c>
    </row>
    <row r="12">
      <c r="A12" t="inlineStr">
        <is>
          <t>November</t>
        </is>
      </c>
      <c r="B12" s="1" t="n">
        <v>6710974.81</v>
      </c>
      <c r="C12" s="1" t="n">
        <v>1945670.78</v>
      </c>
    </row>
    <row r="13">
      <c r="A13" t="inlineStr">
        <is>
          <t>December</t>
        </is>
      </c>
      <c r="B13" s="1" t="n">
        <v>7982078.21</v>
      </c>
      <c r="C13" s="1" t="n">
        <v>2226533.72</v>
      </c>
    </row>
    <row r="14">
      <c r="A14" t="inlineStr">
        <is>
          <t>Total</t>
        </is>
      </c>
      <c r="B14" s="1">
        <f>SUM(B2:B13)</f>
        <v/>
      </c>
      <c r="C14" s="1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2026-11-03T10:51:32Z</dcterms:created>
  <dcterms:modified xmlns:dcterms="http://purl.org/dc/terms/" xmlns:xsi="http://www.w3.org/2001/XMLSchema-instance" xsi:type="dcterms:W3CDTF">2026-11-03T10:51:32Z</dcterms:modified>
</cp:coreProperties>
</file>